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OX_W\PŘÍDĚLY 2015\Příděly Dolní Přím\Smlouva o dílo\"/>
    </mc:Choice>
  </mc:AlternateContent>
  <xr:revisionPtr revIDLastSave="0" documentId="13_ncr:1_{3DD05BC3-C599-4916-A438-F126A0B99E0C}" xr6:coauthVersionLast="44" xr6:coauthVersionMax="44" xr10:uidLastSave="{00000000-0000-0000-0000-000000000000}"/>
  <bookViews>
    <workbookView xWindow="2730" yWindow="3150" windowWidth="21600" windowHeight="1267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1" i="1"/>
  <c r="F13" i="1"/>
  <c r="F21" i="1" l="1"/>
</calcChain>
</file>

<file path=xl/sharedStrings.xml><?xml version="1.0" encoding="utf-8"?>
<sst xmlns="http://schemas.openxmlformats.org/spreadsheetml/2006/main" count="43" uniqueCount="41">
  <si>
    <t>MJ</t>
  </si>
  <si>
    <t>Počet MJ</t>
  </si>
  <si>
    <t>Přípravné práce</t>
  </si>
  <si>
    <t>ha</t>
  </si>
  <si>
    <t>100 bm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</si>
  <si>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</si>
  <si>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</si>
  <si>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</si>
  <si>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</si>
  <si>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</si>
  <si>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</si>
  <si>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</si>
  <si>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Dokumentace k soupisu nároků vlastníků pozemků</t>
  </si>
  <si>
    <t xml:space="preserve"> 100 bm</t>
  </si>
  <si>
    <t>Hlavní  celek / dílčí část</t>
  </si>
  <si>
    <t>Zaměření skutečného stavu terénu v obvodu JPÚ a analýza podkladů</t>
  </si>
  <si>
    <t>Upřesnění obvodu JPÚ - zjišťování hranic pozemků na hranicích obvodu JPU, geometrické plány na upřesněný obvod JPU, předepsaná stabilizace dle vyhl. č. 357/2013 Sb.</t>
  </si>
  <si>
    <t>Nový soupis nároků</t>
  </si>
  <si>
    <t xml:space="preserve">   Nový soupis nároků celkem bez DPH v Kč</t>
  </si>
  <si>
    <t>Rekapitulace hlavních celků</t>
  </si>
  <si>
    <t xml:space="preserve">GP včetně vytyčování pozemků a předepsané stabilizace  </t>
  </si>
  <si>
    <t>3.4.</t>
  </si>
  <si>
    <t>3.4.1.</t>
  </si>
  <si>
    <t>3.4.2.</t>
  </si>
  <si>
    <t>3.4.3.</t>
  </si>
  <si>
    <t>3.5.</t>
  </si>
  <si>
    <t>3.6.</t>
  </si>
  <si>
    <r>
      <t xml:space="preserve">Přípravné práce celkem </t>
    </r>
    <r>
      <rPr>
        <sz val="10"/>
        <rFont val="Arial"/>
        <family val="2"/>
        <charset val="238"/>
      </rPr>
      <t>(3.4.1.-3.4.3.)</t>
    </r>
    <r>
      <rPr>
        <b/>
        <sz val="10"/>
        <rFont val="Arial"/>
        <family val="2"/>
        <charset val="238"/>
      </rPr>
      <t xml:space="preserve"> bez DPH v Kč</t>
    </r>
  </si>
  <si>
    <t>GP celkem  (3.6.) bez DPH v Kč</t>
  </si>
  <si>
    <t>1. Přípravné práce celkem (3.4.1.-3.4.3.) bez DPH v Kč</t>
  </si>
  <si>
    <t>3. GP celkem (3.6.) bez DPH v Kč</t>
  </si>
  <si>
    <t xml:space="preserve">V Hradci Králové dne         </t>
  </si>
  <si>
    <t>Lenka Boguschová,                                                       pověřená řízením Pobočky HK</t>
  </si>
  <si>
    <t>Cena za MJ bez
DPH v Kč 10)</t>
  </si>
  <si>
    <t>Cena bez DPH
celkem v Kč 10)</t>
  </si>
  <si>
    <t xml:space="preserve">Termín dle čl. 5.1. smlouvy o dílo </t>
  </si>
  <si>
    <t>10) Ceny jsou uváděny s přesností na dvě desetinná místa.</t>
  </si>
  <si>
    <t xml:space="preserve">Položkový výkaz činností - příloha ke Smlouvě o dílo č.  </t>
  </si>
  <si>
    <t xml:space="preserve">31.3.2021 </t>
  </si>
  <si>
    <t xml:space="preserve"> V                         dne </t>
  </si>
  <si>
    <t>2. Nový soupis nároků (3.5.) bez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</si>
</sst>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top"/>
    </xf>
    <xf numFmtId="0" fontId="3" fillId="0" borderId="16" xfId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left" vertical="center" wrapText="1"/>
    </xf>
    <xf numFmtId="0" fontId="2" fillId="4" borderId="10" xfId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3" xfId="1" applyFont="1" applyFill="1" applyBorder="1" applyAlignment="1">
      <alignment vertical="center" wrapText="1"/>
    </xf>
    <xf numFmtId="0" fontId="3" fillId="0" borderId="13" xfId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/>
    </xf>
    <xf numFmtId="0" fontId="2" fillId="0" borderId="26" xfId="1" applyFont="1" applyFill="1" applyBorder="1" applyAlignment="1">
      <alignment vertical="center"/>
    </xf>
    <xf numFmtId="6" fontId="2" fillId="0" borderId="31" xfId="1" applyNumberFormat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4" xfId="1" applyNumberFormat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6" fontId="3" fillId="0" borderId="34" xfId="1" applyNumberFormat="1" applyFont="1" applyFill="1" applyBorder="1" applyAlignment="1">
      <alignment vertical="center"/>
    </xf>
    <xf numFmtId="0" fontId="2" fillId="0" borderId="36" xfId="1" applyFont="1" applyFill="1" applyBorder="1" applyAlignment="1" applyProtection="1">
      <alignment vertical="center"/>
      <protection locked="0"/>
    </xf>
    <xf numFmtId="6" fontId="2" fillId="0" borderId="37" xfId="1" applyNumberFormat="1" applyFont="1" applyFill="1" applyBorder="1" applyAlignment="1">
      <alignment vertical="center"/>
    </xf>
    <xf numFmtId="0" fontId="3" fillId="0" borderId="28" xfId="1" applyFont="1" applyFill="1" applyBorder="1" applyAlignment="1">
      <alignment vertical="center"/>
    </xf>
    <xf numFmtId="0" fontId="3" fillId="0" borderId="29" xfId="1" applyFont="1" applyFill="1" applyBorder="1" applyAlignment="1">
      <alignment vertical="center"/>
    </xf>
    <xf numFmtId="6" fontId="3" fillId="0" borderId="30" xfId="1" applyNumberFormat="1" applyFont="1" applyFill="1" applyBorder="1" applyAlignment="1">
      <alignment vertical="center"/>
    </xf>
    <xf numFmtId="0" fontId="2" fillId="3" borderId="4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vertical="center" wrapText="1"/>
    </xf>
    <xf numFmtId="0" fontId="2" fillId="2" borderId="4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4" borderId="44" xfId="1" applyFont="1" applyFill="1" applyBorder="1" applyAlignment="1">
      <alignment horizontal="center" vertical="center"/>
    </xf>
    <xf numFmtId="0" fontId="2" fillId="3" borderId="44" xfId="1" applyFont="1" applyFill="1" applyBorder="1" applyAlignment="1">
      <alignment horizontal="center" vertical="center"/>
    </xf>
    <xf numFmtId="14" fontId="2" fillId="0" borderId="6" xfId="1" applyNumberFormat="1" applyFont="1" applyFill="1" applyBorder="1" applyAlignment="1" applyProtection="1">
      <alignment horizontal="center" vertical="center"/>
      <protection locked="0"/>
    </xf>
    <xf numFmtId="14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3" fillId="0" borderId="42" xfId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6" fontId="3" fillId="0" borderId="46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10" xfId="1" applyNumberFormat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 applyProtection="1">
      <alignment horizontal="center" vertical="center"/>
      <protection locked="0"/>
    </xf>
    <xf numFmtId="164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0" borderId="24" xfId="1" applyFont="1" applyFill="1" applyBorder="1" applyAlignment="1">
      <alignment horizontal="center" vertical="center" wrapText="1"/>
    </xf>
    <xf numFmtId="164" fontId="2" fillId="0" borderId="13" xfId="1" applyNumberFormat="1" applyFont="1" applyFill="1" applyBorder="1" applyAlignment="1">
      <alignment horizontal="center" vertical="center"/>
    </xf>
    <xf numFmtId="164" fontId="3" fillId="0" borderId="21" xfId="1" applyNumberFormat="1" applyFont="1" applyFill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23" xfId="0" applyNumberFormat="1" applyFont="1" applyBorder="1" applyAlignment="1">
      <alignment horizontal="center" vertical="center"/>
    </xf>
    <xf numFmtId="14" fontId="3" fillId="0" borderId="19" xfId="1" applyNumberFormat="1" applyFont="1" applyFill="1" applyBorder="1" applyAlignment="1" applyProtection="1">
      <alignment horizontal="center" vertical="center"/>
      <protection locked="0"/>
    </xf>
    <xf numFmtId="3" fontId="2" fillId="0" borderId="41" xfId="1" applyNumberFormat="1" applyFont="1" applyFill="1" applyBorder="1" applyAlignment="1">
      <alignment horizontal="center" vertical="center" wrapText="1"/>
    </xf>
    <xf numFmtId="3" fontId="2" fillId="0" borderId="13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6" fontId="6" fillId="0" borderId="45" xfId="1" applyNumberFormat="1" applyFont="1" applyFill="1" applyBorder="1" applyAlignment="1">
      <alignment vertical="center"/>
    </xf>
    <xf numFmtId="6" fontId="8" fillId="0" borderId="45" xfId="1" applyNumberFormat="1" applyFont="1" applyFill="1" applyBorder="1" applyAlignment="1">
      <alignment vertical="center"/>
    </xf>
    <xf numFmtId="6" fontId="6" fillId="0" borderId="47" xfId="1" applyNumberFormat="1" applyFont="1" applyFill="1" applyBorder="1" applyAlignment="1">
      <alignment vertical="center"/>
    </xf>
    <xf numFmtId="14" fontId="2" fillId="0" borderId="50" xfId="1" applyNumberFormat="1" applyFont="1" applyFill="1" applyBorder="1" applyAlignment="1" applyProtection="1">
      <alignment horizontal="center" vertical="center"/>
      <protection locked="0"/>
    </xf>
    <xf numFmtId="14" fontId="3" fillId="0" borderId="49" xfId="1" applyNumberFormat="1" applyFont="1" applyFill="1" applyBorder="1" applyAlignment="1" applyProtection="1">
      <alignment horizontal="center" vertical="center"/>
      <protection locked="0"/>
    </xf>
    <xf numFmtId="14" fontId="2" fillId="0" borderId="14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25" xfId="1" applyFont="1" applyFill="1" applyBorder="1" applyAlignment="1">
      <alignment horizontal="left" vertical="center" wrapText="1"/>
    </xf>
    <xf numFmtId="0" fontId="2" fillId="0" borderId="26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4" fillId="0" borderId="43" xfId="0" applyFont="1" applyBorder="1" applyAlignment="1">
      <alignment wrapText="1"/>
    </xf>
    <xf numFmtId="0" fontId="4" fillId="0" borderId="40" xfId="0" applyFont="1" applyBorder="1" applyAlignment="1">
      <alignment wrapText="1"/>
    </xf>
    <xf numFmtId="49" fontId="2" fillId="0" borderId="39" xfId="1" applyNumberFormat="1" applyFont="1" applyFill="1" applyBorder="1" applyAlignment="1">
      <alignment horizontal="center" vertical="center"/>
    </xf>
    <xf numFmtId="49" fontId="2" fillId="0" borderId="9" xfId="1" applyNumberFormat="1" applyFont="1" applyFill="1" applyBorder="1" applyAlignment="1">
      <alignment horizontal="center" vertical="center"/>
    </xf>
    <xf numFmtId="164" fontId="2" fillId="0" borderId="4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49" fontId="2" fillId="0" borderId="38" xfId="1" applyNumberFormat="1" applyFont="1" applyFill="1" applyBorder="1" applyAlignment="1" applyProtection="1">
      <alignment horizontal="center" vertical="center"/>
      <protection locked="0"/>
    </xf>
    <xf numFmtId="49" fontId="2" fillId="0" borderId="48" xfId="1" applyNumberFormat="1" applyFont="1" applyFill="1" applyBorder="1" applyAlignment="1" applyProtection="1">
      <alignment horizontal="center" vertical="center"/>
      <protection locked="0"/>
    </xf>
    <xf numFmtId="164" fontId="2" fillId="0" borderId="43" xfId="1" applyNumberFormat="1" applyFont="1" applyFill="1" applyBorder="1" applyAlignment="1" applyProtection="1">
      <alignment horizontal="center" vertical="center"/>
      <protection locked="0"/>
    </xf>
    <xf numFmtId="164" fontId="2" fillId="0" borderId="3" xfId="1" applyNumberFormat="1" applyFont="1" applyFill="1" applyBorder="1" applyAlignment="1" applyProtection="1">
      <alignment horizontal="center" vertical="center"/>
      <protection locked="0"/>
    </xf>
    <xf numFmtId="0" fontId="2" fillId="3" borderId="43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4" borderId="43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9" fillId="0" borderId="0" xfId="0" applyFont="1" applyAlignment="1"/>
    <xf numFmtId="0" fontId="11" fillId="0" borderId="0" xfId="0" applyFont="1" applyAlignment="1"/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32" xfId="1" applyFont="1" applyFill="1" applyBorder="1" applyAlignment="1">
      <alignment horizontal="left" vertical="center" wrapText="1"/>
    </xf>
    <xf numFmtId="0" fontId="2" fillId="0" borderId="33" xfId="1" applyFont="1" applyFill="1" applyBorder="1" applyAlignment="1">
      <alignment horizontal="left" vertical="center" wrapText="1"/>
    </xf>
    <xf numFmtId="0" fontId="3" fillId="0" borderId="32" xfId="1" applyFont="1" applyFill="1" applyBorder="1" applyAlignment="1">
      <alignment horizontal="left" vertical="center" wrapText="1"/>
    </xf>
    <xf numFmtId="0" fontId="3" fillId="0" borderId="33" xfId="1" applyFont="1" applyFill="1" applyBorder="1" applyAlignment="1">
      <alignment horizontal="left" vertical="center" wrapText="1"/>
    </xf>
    <xf numFmtId="0" fontId="2" fillId="0" borderId="35" xfId="1" applyFont="1" applyFill="1" applyBorder="1" applyAlignment="1" applyProtection="1">
      <alignment horizontal="left" vertical="center" wrapText="1"/>
      <protection locked="0"/>
    </xf>
    <xf numFmtId="0" fontId="2" fillId="0" borderId="36" xfId="1" applyFont="1" applyFill="1" applyBorder="1" applyAlignment="1" applyProtection="1">
      <alignment horizontal="left" vertical="center" wrapText="1"/>
      <protection locked="0"/>
    </xf>
    <xf numFmtId="0" fontId="3" fillId="0" borderId="2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/>
    </xf>
    <xf numFmtId="0" fontId="5" fillId="0" borderId="42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zoomScaleNormal="100" workbookViewId="0">
      <selection activeCell="A18" sqref="A18:B18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7" ht="21" customHeight="1" x14ac:dyDescent="0.2">
      <c r="A1" s="21" t="s">
        <v>37</v>
      </c>
      <c r="B1" s="21"/>
      <c r="C1" s="1"/>
      <c r="D1" s="1"/>
      <c r="E1" s="1"/>
      <c r="F1" s="1"/>
      <c r="G1" s="1"/>
    </row>
    <row r="2" spans="1:7" ht="9" customHeight="1" thickBot="1" x14ac:dyDescent="0.25">
      <c r="A2" s="1"/>
      <c r="C2" s="1"/>
      <c r="D2" s="1"/>
      <c r="E2" s="1"/>
      <c r="F2" s="1"/>
      <c r="G2" s="1"/>
    </row>
    <row r="3" spans="1:7" ht="42" customHeight="1" thickBot="1" x14ac:dyDescent="0.25">
      <c r="A3" s="11"/>
      <c r="B3" s="8" t="s">
        <v>14</v>
      </c>
      <c r="C3" s="9" t="s">
        <v>0</v>
      </c>
      <c r="D3" s="10" t="s">
        <v>1</v>
      </c>
      <c r="E3" s="10" t="s">
        <v>33</v>
      </c>
      <c r="F3" s="10" t="s">
        <v>34</v>
      </c>
      <c r="G3" s="12" t="s">
        <v>35</v>
      </c>
    </row>
    <row r="4" spans="1:7" ht="21" customHeight="1" x14ac:dyDescent="0.2">
      <c r="A4" s="13" t="s">
        <v>21</v>
      </c>
      <c r="B4" s="18" t="s">
        <v>2</v>
      </c>
      <c r="C4" s="19"/>
      <c r="D4" s="19"/>
      <c r="E4" s="19"/>
      <c r="F4" s="19"/>
      <c r="G4" s="20"/>
    </row>
    <row r="5" spans="1:7" ht="26.25" customHeight="1" x14ac:dyDescent="0.2">
      <c r="A5" s="83" t="s">
        <v>22</v>
      </c>
      <c r="B5" s="81" t="s">
        <v>15</v>
      </c>
      <c r="C5" s="93" t="s">
        <v>3</v>
      </c>
      <c r="D5" s="91">
        <v>48</v>
      </c>
      <c r="E5" s="89"/>
      <c r="F5" s="85"/>
      <c r="G5" s="87" t="s">
        <v>38</v>
      </c>
    </row>
    <row r="6" spans="1:7" ht="4.5" customHeight="1" x14ac:dyDescent="0.2">
      <c r="A6" s="84"/>
      <c r="B6" s="82"/>
      <c r="C6" s="94"/>
      <c r="D6" s="92"/>
      <c r="E6" s="90"/>
      <c r="F6" s="86"/>
      <c r="G6" s="88"/>
    </row>
    <row r="7" spans="1:7" ht="63" customHeight="1" x14ac:dyDescent="0.2">
      <c r="A7" s="40" t="s">
        <v>23</v>
      </c>
      <c r="B7" s="38" t="s">
        <v>16</v>
      </c>
      <c r="C7" s="39" t="s">
        <v>13</v>
      </c>
      <c r="D7" s="36">
        <v>101</v>
      </c>
      <c r="E7" s="56"/>
      <c r="F7" s="53"/>
      <c r="G7" s="48">
        <v>44410</v>
      </c>
    </row>
    <row r="8" spans="1:7" ht="36" customHeight="1" x14ac:dyDescent="0.2">
      <c r="A8" s="14" t="s">
        <v>24</v>
      </c>
      <c r="B8" s="15" t="s">
        <v>12</v>
      </c>
      <c r="C8" s="16" t="s">
        <v>3</v>
      </c>
      <c r="D8" s="17">
        <v>48</v>
      </c>
      <c r="E8" s="57"/>
      <c r="F8" s="54"/>
      <c r="G8" s="49">
        <v>44500</v>
      </c>
    </row>
    <row r="9" spans="1:7" ht="33.75" customHeight="1" thickBot="1" x14ac:dyDescent="0.25">
      <c r="A9" s="79" t="s">
        <v>27</v>
      </c>
      <c r="B9" s="80"/>
      <c r="C9" s="22"/>
      <c r="D9" s="22"/>
      <c r="E9" s="58"/>
      <c r="F9" s="60">
        <f>SUM(F5:F8)</f>
        <v>0</v>
      </c>
      <c r="G9" s="63">
        <v>44500</v>
      </c>
    </row>
    <row r="10" spans="1:7" ht="33" customHeight="1" x14ac:dyDescent="0.2">
      <c r="A10" s="13" t="s">
        <v>25</v>
      </c>
      <c r="B10" s="18" t="s">
        <v>17</v>
      </c>
      <c r="C10" s="46" t="s">
        <v>3</v>
      </c>
      <c r="D10" s="47">
        <v>48</v>
      </c>
      <c r="E10" s="59"/>
      <c r="F10" s="59"/>
      <c r="G10" s="71">
        <v>44712</v>
      </c>
    </row>
    <row r="11" spans="1:7" ht="33" customHeight="1" thickBot="1" x14ac:dyDescent="0.25">
      <c r="A11" s="79" t="s">
        <v>18</v>
      </c>
      <c r="B11" s="80"/>
      <c r="C11" s="37"/>
      <c r="D11" s="37"/>
      <c r="E11" s="64"/>
      <c r="F11" s="61">
        <f>SUM(F10)</f>
        <v>0</v>
      </c>
      <c r="G11" s="72">
        <v>44712</v>
      </c>
    </row>
    <row r="12" spans="1:7" ht="32.25" customHeight="1" x14ac:dyDescent="0.2">
      <c r="A12" s="13" t="s">
        <v>26</v>
      </c>
      <c r="B12" s="18" t="s">
        <v>20</v>
      </c>
      <c r="C12" s="7" t="s">
        <v>4</v>
      </c>
      <c r="D12" s="6">
        <v>116</v>
      </c>
      <c r="E12" s="65"/>
      <c r="F12" s="55"/>
      <c r="G12" s="73">
        <v>44834</v>
      </c>
    </row>
    <row r="13" spans="1:7" ht="29.25" customHeight="1" thickBot="1" x14ac:dyDescent="0.25">
      <c r="A13" s="79" t="s">
        <v>28</v>
      </c>
      <c r="B13" s="80"/>
      <c r="C13" s="22"/>
      <c r="D13" s="22"/>
      <c r="E13" s="58"/>
      <c r="F13" s="62">
        <f>SUM(F12)</f>
        <v>0</v>
      </c>
      <c r="G13" s="63">
        <v>44834</v>
      </c>
    </row>
    <row r="14" spans="1:7" ht="29.25" customHeight="1" thickBot="1" x14ac:dyDescent="0.25">
      <c r="A14" s="43"/>
      <c r="B14" s="43"/>
      <c r="C14" s="42"/>
      <c r="D14" s="42"/>
      <c r="E14" s="42"/>
      <c r="F14" s="44"/>
      <c r="G14" s="45"/>
    </row>
    <row r="15" spans="1:7" ht="34.5" customHeight="1" x14ac:dyDescent="0.2">
      <c r="A15" s="77" t="s">
        <v>19</v>
      </c>
      <c r="B15" s="78"/>
      <c r="C15" s="23"/>
      <c r="D15" s="23"/>
      <c r="E15" s="23"/>
      <c r="F15" s="50"/>
      <c r="G15" s="24"/>
    </row>
    <row r="16" spans="1:7" ht="27.75" customHeight="1" x14ac:dyDescent="0.2">
      <c r="A16" s="75" t="s">
        <v>29</v>
      </c>
      <c r="B16" s="76"/>
      <c r="C16" s="25"/>
      <c r="D16" s="25"/>
      <c r="E16" s="25"/>
      <c r="F16" s="51"/>
      <c r="G16" s="26"/>
    </row>
    <row r="17" spans="1:12" ht="28.5" customHeight="1" x14ac:dyDescent="0.2">
      <c r="A17" s="99" t="s">
        <v>40</v>
      </c>
      <c r="B17" s="100"/>
      <c r="C17" s="27"/>
      <c r="D17" s="27"/>
      <c r="E17" s="27"/>
      <c r="F17" s="51"/>
      <c r="G17" s="28"/>
    </row>
    <row r="18" spans="1:12" ht="27" customHeight="1" x14ac:dyDescent="0.2">
      <c r="A18" s="99" t="s">
        <v>30</v>
      </c>
      <c r="B18" s="100"/>
      <c r="C18" s="27"/>
      <c r="D18" s="27"/>
      <c r="E18" s="27"/>
      <c r="F18" s="68"/>
      <c r="G18" s="28"/>
    </row>
    <row r="19" spans="1:12" ht="24.75" customHeight="1" x14ac:dyDescent="0.2">
      <c r="A19" s="101" t="s">
        <v>9</v>
      </c>
      <c r="B19" s="102"/>
      <c r="C19" s="29"/>
      <c r="D19" s="29"/>
      <c r="E19" s="29"/>
      <c r="F19" s="69"/>
      <c r="G19" s="30"/>
    </row>
    <row r="20" spans="1:12" ht="26.25" customHeight="1" thickBot="1" x14ac:dyDescent="0.25">
      <c r="A20" s="103" t="s">
        <v>11</v>
      </c>
      <c r="B20" s="104"/>
      <c r="C20" s="31"/>
      <c r="D20" s="31"/>
      <c r="E20" s="31"/>
      <c r="F20" s="70"/>
      <c r="G20" s="32"/>
    </row>
    <row r="21" spans="1:12" ht="32.1" customHeight="1" thickBot="1" x14ac:dyDescent="0.25">
      <c r="A21" s="105" t="s">
        <v>10</v>
      </c>
      <c r="B21" s="106"/>
      <c r="C21" s="33"/>
      <c r="D21" s="33"/>
      <c r="E21" s="34"/>
      <c r="F21" s="52">
        <f>F19*1.21</f>
        <v>0</v>
      </c>
      <c r="G21" s="35"/>
    </row>
    <row r="22" spans="1:12" ht="21" customHeight="1" x14ac:dyDescent="0.2">
      <c r="A22" s="108"/>
      <c r="B22" s="108"/>
      <c r="C22" s="108"/>
      <c r="D22" s="108"/>
      <c r="E22" s="108"/>
      <c r="F22" s="108"/>
      <c r="G22" s="108"/>
    </row>
    <row r="23" spans="1:12" ht="21" customHeight="1" x14ac:dyDescent="0.2">
      <c r="A23" s="74" t="s">
        <v>31</v>
      </c>
      <c r="B23" s="74"/>
      <c r="C23" s="74" t="s">
        <v>39</v>
      </c>
      <c r="D23" s="74"/>
      <c r="E23" s="74"/>
      <c r="F23" s="74"/>
      <c r="G23" s="74"/>
    </row>
    <row r="24" spans="1:12" ht="21" customHeight="1" x14ac:dyDescent="0.2">
      <c r="A24" s="4"/>
      <c r="B24" s="5"/>
      <c r="C24" s="3"/>
      <c r="D24" s="1"/>
      <c r="E24" s="5"/>
      <c r="F24" s="1"/>
      <c r="G24" s="5"/>
    </row>
    <row r="25" spans="1:12" ht="21" customHeight="1" x14ac:dyDescent="0.2">
      <c r="A25" s="74" t="s">
        <v>5</v>
      </c>
      <c r="B25" s="74"/>
      <c r="C25" s="74" t="s">
        <v>6</v>
      </c>
      <c r="D25" s="74"/>
      <c r="E25" s="74"/>
      <c r="F25" s="74"/>
      <c r="G25" s="74"/>
    </row>
    <row r="26" spans="1:12" ht="21" customHeight="1" x14ac:dyDescent="0.2">
      <c r="A26" s="4"/>
      <c r="B26" s="4"/>
      <c r="D26" s="3"/>
      <c r="E26" s="4"/>
      <c r="F26" s="3"/>
      <c r="G26" s="4"/>
    </row>
    <row r="27" spans="1:12" ht="21" customHeight="1" x14ac:dyDescent="0.2">
      <c r="A27" s="4"/>
      <c r="B27" s="4"/>
      <c r="C27" s="3"/>
      <c r="D27" s="3"/>
      <c r="E27" s="4"/>
      <c r="F27" s="3"/>
      <c r="G27" s="4"/>
    </row>
    <row r="28" spans="1:12" ht="21" customHeight="1" x14ac:dyDescent="0.2">
      <c r="A28" s="107" t="s">
        <v>7</v>
      </c>
      <c r="B28" s="107"/>
      <c r="C28" s="107" t="s">
        <v>8</v>
      </c>
      <c r="D28" s="107"/>
      <c r="E28" s="107"/>
      <c r="F28" s="107"/>
      <c r="G28" s="107"/>
    </row>
    <row r="29" spans="1:12" ht="48.75" customHeight="1" x14ac:dyDescent="0.2">
      <c r="A29" s="109" t="s">
        <v>32</v>
      </c>
      <c r="B29" s="110"/>
      <c r="C29" s="111"/>
      <c r="D29" s="112"/>
      <c r="E29" s="112"/>
      <c r="F29" s="112"/>
      <c r="G29" s="112"/>
    </row>
    <row r="30" spans="1:12" ht="21" customHeight="1" x14ac:dyDescent="0.2">
      <c r="A30" s="41"/>
    </row>
    <row r="31" spans="1:12" ht="40.5" customHeight="1" x14ac:dyDescent="0.2">
      <c r="A31" s="97"/>
      <c r="B31" s="97"/>
      <c r="C31" s="97"/>
      <c r="D31" s="97"/>
      <c r="E31" s="97"/>
      <c r="F31" s="97"/>
      <c r="G31" s="97"/>
    </row>
    <row r="32" spans="1:12" s="67" customFormat="1" ht="25.15" customHeight="1" x14ac:dyDescent="0.25">
      <c r="A32" s="97"/>
      <c r="B32" s="98"/>
      <c r="C32" s="98"/>
      <c r="D32" s="98"/>
      <c r="E32" s="98"/>
      <c r="F32" s="98"/>
      <c r="G32" s="98"/>
      <c r="H32" s="66"/>
      <c r="I32" s="66"/>
      <c r="J32" s="66"/>
      <c r="K32" s="66"/>
      <c r="L32" s="66"/>
    </row>
    <row r="33" spans="1:7" ht="21" customHeight="1" x14ac:dyDescent="0.2">
      <c r="A33" s="95" t="s">
        <v>36</v>
      </c>
      <c r="B33" s="96"/>
      <c r="C33" s="96"/>
      <c r="D33" s="96"/>
      <c r="E33" s="96"/>
      <c r="F33" s="96"/>
      <c r="G33" s="96"/>
    </row>
  </sheetData>
  <mergeCells count="29">
    <mergeCell ref="A33:G33"/>
    <mergeCell ref="A32:G32"/>
    <mergeCell ref="A17:B17"/>
    <mergeCell ref="A19:B19"/>
    <mergeCell ref="A23:B23"/>
    <mergeCell ref="A20:B20"/>
    <mergeCell ref="A21:B21"/>
    <mergeCell ref="A18:B18"/>
    <mergeCell ref="C25:G25"/>
    <mergeCell ref="C28:G28"/>
    <mergeCell ref="A22:G22"/>
    <mergeCell ref="C23:G23"/>
    <mergeCell ref="A28:B28"/>
    <mergeCell ref="A31:G31"/>
    <mergeCell ref="A29:B29"/>
    <mergeCell ref="C29:G29"/>
    <mergeCell ref="A9:B9"/>
    <mergeCell ref="B5:B6"/>
    <mergeCell ref="A5:A6"/>
    <mergeCell ref="F5:F6"/>
    <mergeCell ref="G5:G6"/>
    <mergeCell ref="E5:E6"/>
    <mergeCell ref="D5:D6"/>
    <mergeCell ref="C5:C6"/>
    <mergeCell ref="A25:B25"/>
    <mergeCell ref="A16:B16"/>
    <mergeCell ref="A15:B15"/>
    <mergeCell ref="A13:B13"/>
    <mergeCell ref="A11:B11"/>
  </mergeCells>
  <pageMargins left="0.25" right="0.25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Boguschová Lenka</cp:lastModifiedBy>
  <cp:lastPrinted>2020-05-05T12:25:13Z</cp:lastPrinted>
  <dcterms:created xsi:type="dcterms:W3CDTF">2013-07-10T06:31:46Z</dcterms:created>
  <dcterms:modified xsi:type="dcterms:W3CDTF">2020-09-02T09:09:28Z</dcterms:modified>
</cp:coreProperties>
</file>